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Edina\munka\"/>
    </mc:Choice>
  </mc:AlternateContent>
  <xr:revisionPtr revIDLastSave="0" documentId="13_ncr:1_{02F2AC53-574E-45ED-B4B0-E081B9B8D8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0" i="1" l="1"/>
</calcChain>
</file>

<file path=xl/sharedStrings.xml><?xml version="1.0" encoding="utf-8"?>
<sst xmlns="http://schemas.openxmlformats.org/spreadsheetml/2006/main" count="41" uniqueCount="24">
  <si>
    <t>ezer Ft</t>
  </si>
  <si>
    <t>Ft</t>
  </si>
  <si>
    <t>Átalányadózó egyéni vállalkozó esetében</t>
  </si>
  <si>
    <t>EVA-s vállalkozó esetében</t>
  </si>
  <si>
    <t>KATA-s vállalkozó esetében</t>
  </si>
  <si>
    <t>KIVA-s vállalkozó esetében</t>
  </si>
  <si>
    <t>Éves tagdíj kalkulát mértéke kedvezmények nélkül 3 millió forint feletti jövedelem esetén</t>
  </si>
  <si>
    <t>Évese tagdíj mértéke kedvezmények nélkül 3 millió forint feletti jövedelem esetén</t>
  </si>
  <si>
    <t>A tagdíj alapja azonos a helyi adókról szóló 1990. évi C. törvény 39. §-ában meghatározott helyi iparűzési adó alapjával. A tagdíj mértéke 3 millió Ft feletti éves nettó árbevétellel rendelkező egyéni és társas vállalkozások esetében a tagdíjalap 1,1 ezreléke.</t>
  </si>
  <si>
    <t>Kérjük, csak abban az esetben kezdje el a tagdíj kalkulátor használatát, amennyiben bevétele MEGHALADJA a 3 millió forintot.</t>
  </si>
  <si>
    <t>3 millió forint ALATTI bevétel esetén az éves tagdíj mértéke kedvezmények nélkül 6000 forint.</t>
  </si>
  <si>
    <t>(kitöltendő)</t>
  </si>
  <si>
    <t>Csongrád Megyei Kereskedelmi és Iparkamara
Önkéntes tagdíj kalkulátor</t>
  </si>
  <si>
    <r>
      <t xml:space="preserve">A </t>
    </r>
    <r>
      <rPr>
        <b/>
        <u/>
        <sz val="11"/>
        <color theme="1"/>
        <rFont val="Calibri"/>
        <family val="2"/>
        <charset val="238"/>
        <scheme val="minor"/>
      </rPr>
      <t>befizetett</t>
    </r>
    <r>
      <rPr>
        <b/>
        <sz val="11"/>
        <color theme="1"/>
        <rFont val="Calibri"/>
        <family val="2"/>
        <charset val="238"/>
        <scheme val="minor"/>
      </rPr>
      <t xml:space="preserve"> 5000 forintos kamarai hozzájárulás a tagdíjból kedvezményként levonásra kerül.
</t>
    </r>
    <r>
      <rPr>
        <i/>
        <sz val="11"/>
        <color theme="1"/>
        <rFont val="Calibri"/>
        <family val="2"/>
        <charset val="238"/>
        <scheme val="minor"/>
      </rPr>
      <t>Az kalkulátor által generált adatok tájékoztató jellegűek!</t>
    </r>
  </si>
  <si>
    <t>Társas és egyéni vállalkozások esetében</t>
  </si>
  <si>
    <t>2019. évi nettó árbevétel</t>
  </si>
  <si>
    <t>2019. évi eladott áruk beszerzési értéke</t>
  </si>
  <si>
    <t>2019. évi közvetített szolgáltatások, alvállalkozói díj</t>
  </si>
  <si>
    <t>2019. évi anyagköltség</t>
  </si>
  <si>
    <t>2019. évi alapkutatatás, alkalmazott kutatás, kisérl. fejl. közvetlen költsége</t>
  </si>
  <si>
    <t>2019. évi számított adó alapjának összege</t>
  </si>
  <si>
    <t>2019. évi számított jövedelem nem haladhatja meg a 15 millió forint.</t>
  </si>
  <si>
    <t>2019. évi egyszerűsített vállalkozói adó alapjának összege nem haladhatja meg a 30 millió forintot.</t>
  </si>
  <si>
    <t>2019. évi bevétel összege nem haladhatja meg a 12 milllió forintot.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</si>
</sst>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1" xfId="0" applyBorder="1" applyProtection="1"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/>
    <xf numFmtId="0" fontId="6" fillId="0" borderId="0" xfId="0" applyFont="1" applyAlignment="1">
      <alignment horizontal="right" wrapText="1"/>
    </xf>
    <xf numFmtId="0" fontId="7" fillId="0" borderId="0" xfId="0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right" wrapText="1" indent="6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967741</xdr:colOff>
      <xdr:row>0</xdr:row>
      <xdr:rowOff>60961</xdr:rowOff>
    </xdr:from>
    <xdr:to>
      <xdr:col>1</xdr:col>
      <xdr:colOff>2004061</xdr:colOff>
      <xdr:row>3</xdr:row>
      <xdr:rowOff>68581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091C341-3847-4E66-BBA1-6EC54DAC9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1" y="60961"/>
          <a:ext cx="1036320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2"/>
  <sheetViews>
    <sheetView showGridLines="0" showRowColHeaders="0" tabSelected="1" topLeftCell="A4" zoomScaleNormal="100" workbookViewId="0">
      <selection activeCell="C11" sqref="C11"/>
    </sheetView>
  </sheetViews>
  <sheetFormatPr defaultRowHeight="14.4" x14ac:dyDescent="0.3"/>
  <cols>
    <col min="1" max="1" width="3.33203125" customWidth="1"/>
    <col min="2" max="2" width="81" customWidth="1"/>
    <col min="3" max="3" width="21.33203125" customWidth="1"/>
    <col min="4" max="4" width="8.6640625" style="18" customWidth="1"/>
    <col min="5" max="5" width="13.6640625" customWidth="1"/>
  </cols>
  <sheetData>
    <row r="2" spans="2:5" ht="48.75" customHeight="1" x14ac:dyDescent="0.35">
      <c r="B2" s="27" t="s">
        <v>12</v>
      </c>
      <c r="C2" s="27"/>
      <c r="D2" s="27"/>
      <c r="E2" s="27"/>
    </row>
    <row r="3" spans="2:5" ht="18" customHeight="1" x14ac:dyDescent="0.35">
      <c r="B3" s="11"/>
      <c r="C3" s="11"/>
      <c r="D3" s="16"/>
      <c r="E3" s="10"/>
    </row>
    <row r="4" spans="2:5" ht="18" customHeight="1" x14ac:dyDescent="0.3">
      <c r="B4" s="8"/>
      <c r="C4" s="9"/>
      <c r="D4" s="17"/>
      <c r="E4" s="9"/>
    </row>
    <row r="5" spans="2:5" ht="15.6" x14ac:dyDescent="0.3">
      <c r="B5" s="22" t="s">
        <v>9</v>
      </c>
      <c r="C5" s="22"/>
      <c r="D5" s="22"/>
      <c r="E5" s="22"/>
    </row>
    <row r="6" spans="2:5" x14ac:dyDescent="0.3">
      <c r="B6" s="23" t="s">
        <v>10</v>
      </c>
      <c r="C6" s="23"/>
      <c r="D6" s="23"/>
      <c r="E6" s="23"/>
    </row>
    <row r="7" spans="2:5" x14ac:dyDescent="0.3">
      <c r="B7" s="2"/>
    </row>
    <row r="8" spans="2:5" ht="32.25" customHeight="1" x14ac:dyDescent="0.3">
      <c r="B8" s="24" t="s">
        <v>8</v>
      </c>
      <c r="C8" s="24"/>
      <c r="D8" s="24"/>
      <c r="E8" s="24"/>
    </row>
    <row r="9" spans="2:5" ht="51" customHeight="1" x14ac:dyDescent="0.3">
      <c r="B9" s="25" t="s">
        <v>13</v>
      </c>
      <c r="C9" s="26"/>
      <c r="D9" s="26"/>
      <c r="E9" s="26"/>
    </row>
    <row r="10" spans="2:5" x14ac:dyDescent="0.3">
      <c r="B10" s="12" t="s">
        <v>14</v>
      </c>
      <c r="C10" s="5"/>
      <c r="D10" s="19"/>
    </row>
    <row r="11" spans="2:5" x14ac:dyDescent="0.3">
      <c r="B11" s="5" t="s">
        <v>15</v>
      </c>
      <c r="C11" s="7"/>
      <c r="D11" s="20" t="s">
        <v>0</v>
      </c>
      <c r="E11" s="14" t="s">
        <v>11</v>
      </c>
    </row>
    <row r="12" spans="2:5" x14ac:dyDescent="0.3">
      <c r="B12" s="5" t="s">
        <v>16</v>
      </c>
      <c r="C12" s="7"/>
      <c r="D12" s="20" t="s">
        <v>0</v>
      </c>
      <c r="E12" s="14" t="s">
        <v>11</v>
      </c>
    </row>
    <row r="13" spans="2:5" x14ac:dyDescent="0.3">
      <c r="B13" s="5" t="s">
        <v>17</v>
      </c>
      <c r="C13" s="7"/>
      <c r="D13" s="20" t="s">
        <v>0</v>
      </c>
      <c r="E13" s="14" t="s">
        <v>11</v>
      </c>
    </row>
    <row r="14" spans="2:5" x14ac:dyDescent="0.3">
      <c r="B14" s="5" t="s">
        <v>18</v>
      </c>
      <c r="C14" s="7"/>
      <c r="D14" s="20" t="s">
        <v>0</v>
      </c>
      <c r="E14" s="14" t="s">
        <v>11</v>
      </c>
    </row>
    <row r="15" spans="2:5" x14ac:dyDescent="0.3">
      <c r="B15" s="5" t="s">
        <v>19</v>
      </c>
      <c r="C15" s="7"/>
      <c r="D15" s="20" t="s">
        <v>0</v>
      </c>
      <c r="E15" s="14" t="s">
        <v>11</v>
      </c>
    </row>
    <row r="16" spans="2:5" x14ac:dyDescent="0.3">
      <c r="B16" s="4" t="s">
        <v>6</v>
      </c>
      <c r="C16" s="4">
        <f>IF(((C11-SUM(C12:C15))*1.1)&gt;17000,(C11-SUM(C12:C15))*1.1,17000)</f>
        <v>17000</v>
      </c>
      <c r="D16" s="20" t="s">
        <v>1</v>
      </c>
      <c r="E16" s="15"/>
    </row>
    <row r="17" spans="2:5" ht="24" customHeight="1" x14ac:dyDescent="0.3">
      <c r="B17" s="5"/>
      <c r="C17" s="5"/>
      <c r="D17" s="19"/>
      <c r="E17" s="15"/>
    </row>
    <row r="18" spans="2:5" x14ac:dyDescent="0.3">
      <c r="B18" s="12" t="s">
        <v>5</v>
      </c>
      <c r="C18" s="5"/>
      <c r="D18" s="19"/>
      <c r="E18" s="15"/>
    </row>
    <row r="19" spans="2:5" x14ac:dyDescent="0.3">
      <c r="B19" s="5" t="s">
        <v>20</v>
      </c>
      <c r="C19" s="7"/>
      <c r="D19" s="20" t="s">
        <v>0</v>
      </c>
      <c r="E19" s="14" t="s">
        <v>11</v>
      </c>
    </row>
    <row r="20" spans="2:5" x14ac:dyDescent="0.3">
      <c r="B20" s="4" t="s">
        <v>6</v>
      </c>
      <c r="C20" s="6">
        <f>IF((C19*0.8*1.1)&gt;17000,C19*0.8*1.1,17000)</f>
        <v>17000</v>
      </c>
      <c r="D20" s="20" t="s">
        <v>1</v>
      </c>
    </row>
    <row r="21" spans="2:5" ht="24" customHeight="1" x14ac:dyDescent="0.3">
      <c r="C21" s="1"/>
    </row>
    <row r="22" spans="2:5" x14ac:dyDescent="0.3">
      <c r="B22" s="13" t="s">
        <v>2</v>
      </c>
    </row>
    <row r="23" spans="2:5" x14ac:dyDescent="0.3">
      <c r="B23" s="3" t="s">
        <v>21</v>
      </c>
    </row>
    <row r="24" spans="2:5" x14ac:dyDescent="0.3">
      <c r="B24" s="2" t="s">
        <v>7</v>
      </c>
      <c r="C24" s="2">
        <v>17000</v>
      </c>
      <c r="D24" s="21" t="s">
        <v>1</v>
      </c>
    </row>
    <row r="25" spans="2:5" ht="24" customHeight="1" x14ac:dyDescent="0.3"/>
    <row r="26" spans="2:5" x14ac:dyDescent="0.3">
      <c r="B26" s="13" t="s">
        <v>3</v>
      </c>
    </row>
    <row r="27" spans="2:5" x14ac:dyDescent="0.3">
      <c r="B27" s="3" t="s">
        <v>22</v>
      </c>
    </row>
    <row r="28" spans="2:5" x14ac:dyDescent="0.3">
      <c r="B28" s="2" t="s">
        <v>7</v>
      </c>
      <c r="C28" s="2">
        <v>17000</v>
      </c>
      <c r="D28" s="21" t="s">
        <v>1</v>
      </c>
    </row>
    <row r="29" spans="2:5" ht="24" customHeight="1" x14ac:dyDescent="0.3"/>
    <row r="30" spans="2:5" x14ac:dyDescent="0.3">
      <c r="B30" s="13" t="s">
        <v>4</v>
      </c>
    </row>
    <row r="31" spans="2:5" x14ac:dyDescent="0.3">
      <c r="B31" s="3" t="s">
        <v>23</v>
      </c>
    </row>
    <row r="32" spans="2:5" x14ac:dyDescent="0.3">
      <c r="B32" s="2" t="s">
        <v>7</v>
      </c>
      <c r="C32" s="2">
        <v>17000</v>
      </c>
      <c r="D32" s="21" t="s">
        <v>1</v>
      </c>
    </row>
  </sheetData>
  <sheetProtection algorithmName="SHA-512" hashValue="whJ+PaG56vOEG6XA66aNaRDELaZImVuUU8Y0hj6nEjUBtf2GrrJJjQN3U1mokCQ+FdmJp0qHUORaeSi3EVoalw==" saltValue="9MTiKKKwbNczU8qJn0ViZA==" spinCount="100000" sheet="1" objects="1" scenarios="1" selectLockedCells="1"/>
  <mergeCells count="5">
    <mergeCell ref="B5:E5"/>
    <mergeCell ref="B6:E6"/>
    <mergeCell ref="B8:E8"/>
    <mergeCell ref="B9:E9"/>
    <mergeCell ref="B2:E2"/>
  </mergeCells>
  <pageMargins left="0.7" right="0.7" top="0.59375" bottom="0.75" header="0.3" footer="0.3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Tanács Edina</dc:creator>
  <cp:lastModifiedBy>Tanács Edina</cp:lastModifiedBy>
  <cp:lastPrinted>2019-01-22T14:13:42Z</cp:lastPrinted>
  <dcterms:created xsi:type="dcterms:W3CDTF">2019-01-21T10:37:29Z</dcterms:created>
  <dcterms:modified xsi:type="dcterms:W3CDTF">2020-04-23T16:03:52Z</dcterms:modified>
</cp:coreProperties>
</file>